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<sst xmlns="http://schemas.openxmlformats.org/spreadsheetml/2006/main" count="69" uniqueCount="62">
  <si>
    <t xml:space="preserve">CAMPUS DA UFC EM CRATEÚS</t>
  </si>
  <si>
    <t xml:space="preserve">1. PERFIL DO PROPONENTE</t>
  </si>
  <si>
    <t xml:space="preserve">2. PROJETO- 50 pontos</t>
  </si>
  <si>
    <t xml:space="preserve">3. PLANEJAMENTO E EXECUÇÃO – 25 pontos</t>
  </si>
  <si>
    <t xml:space="preserve">4. PARTICIPAÇÃO EM AÇÕES INSTITUCIONAIS – 5 pontos</t>
  </si>
  <si>
    <t xml:space="preserve">projeto</t>
  </si>
  <si>
    <t xml:space="preserve">professor</t>
  </si>
  <si>
    <t xml:space="preserve">titulo_projeto</t>
  </si>
  <si>
    <t xml:space="preserve">Categoria do Proponente</t>
  </si>
  <si>
    <t xml:space="preserve">Diagnóstico fundamentado em dados institucionais
10 pontos máx</t>
  </si>
  <si>
    <t xml:space="preserve">Clareza e consistência dos objetivos
05 pontos máx</t>
  </si>
  <si>
    <t xml:space="preserve">Coerência entre problema, ações propostas e resultados esperados
10 pontos máx</t>
  </si>
  <si>
    <t xml:space="preserve">Contribuição direta para permanência, reintegração ou redução da evasão
15 pontos máx</t>
  </si>
  <si>
    <t xml:space="preserve">Indicadores de monitoramento e avaliação 
10 pontos máx</t>
  </si>
  <si>
    <t xml:space="preserve">Plano de trabalho estruturado e exequível
10 pontos máx</t>
  </si>
  <si>
    <t xml:space="preserve">Adequação metodológica 
7 pontos máx</t>
  </si>
  <si>
    <t xml:space="preserve">Cronograma 
5 pontos máx</t>
  </si>
  <si>
    <t xml:space="preserve">Plano de trabalho do(s) bolsista(as)/voluntários
3 pontos máx</t>
  </si>
  <si>
    <t xml:space="preserve">Submeteu resumos de seu projeto ao Encontro do PAIP de 2025
2,5 pontos máx</t>
  </si>
  <si>
    <t xml:space="preserve">Atuou como avaliador(a) nos Encontros da CAD/PROGRAD de 2025- (PAIP ou PID ou PET)
2,5 pontos máx</t>
  </si>
  <si>
    <t xml:space="preserve">TOTAL</t>
  </si>
  <si>
    <t xml:space="preserve">VAGA REMUNERADA CONCEDIDA PARA O PAIP 2026</t>
  </si>
  <si>
    <t xml:space="preserve">VAGA VOLUNTÁRIA CONCEDIDA PARA O PAIP 2026</t>
  </si>
  <si>
    <r>
      <rPr>
        <b val="true"/>
        <sz val="11"/>
        <color rgb="FF000000"/>
        <rFont val="Calibri"/>
        <family val="0"/>
      </rPr>
      <t xml:space="preserve">Vagas de Bolsas BIA 
</t>
    </r>
    <r>
      <rPr>
        <sz val="11"/>
        <color rgb="FF000000"/>
        <rFont val="Calibri"/>
        <family val="0"/>
      </rPr>
      <t xml:space="preserve">(somente para projetos que não receberam vaga remunerada do PAIP)</t>
    </r>
  </si>
  <si>
    <t xml:space="preserve">funcao_sigaa</t>
  </si>
  <si>
    <t xml:space="preserve">PAIP202618323</t>
  </si>
  <si>
    <t xml:space="preserve">RENNAN FERREIRA DANTAS</t>
  </si>
  <si>
    <t xml:space="preserve">Acompanhamento da evolução Acadêmica dos estudantes: Buscando resposta para definição de estratégias pedagógicas efetivas para o Campus da UFC em Crateús.</t>
  </si>
  <si>
    <t xml:space="preserve">Coordenador(a) de Programas Acadêmicos - CPAc</t>
  </si>
  <si>
    <t xml:space="preserve">PAIP202619454</t>
  </si>
  <si>
    <t xml:space="preserve">FILIPE FERNANDES DOS SANTOS BRASIL DE MATOS</t>
  </si>
  <si>
    <t xml:space="preserve">Ciência da Computação: de ingressante a formado</t>
  </si>
  <si>
    <t xml:space="preserve">Coordenador(a) de Curso de Graduação(presencial ou EAD</t>
  </si>
  <si>
    <t xml:space="preserve">PAIP202621451</t>
  </si>
  <si>
    <t xml:space="preserve">GERLANDIA ALVES DA SILVA</t>
  </si>
  <si>
    <t xml:space="preserve">Mineração de dados educacionais aplicada à identificação de variáveis associados aos indicadores de insucesso acadêmico dos estudantes nos cursos de graduação da UFC campus de Crateús.</t>
  </si>
  <si>
    <t xml:space="preserve">Técnico-Administrativo de nível superior</t>
  </si>
  <si>
    <t xml:space="preserve">PAIP202617762</t>
  </si>
  <si>
    <t xml:space="preserve">LUISA GARDENIA ALVES TOME FARIAS</t>
  </si>
  <si>
    <t xml:space="preserve">Diagnóstico qualitativo da evasão nos cursos de graduação da UFC campus Crateús.</t>
  </si>
  <si>
    <t xml:space="preserve">Docente Efetivo</t>
  </si>
  <si>
    <t xml:space="preserve">PAIP202624001</t>
  </si>
  <si>
    <t xml:space="preserve">MARTHA NOELIA LIMA</t>
  </si>
  <si>
    <t xml:space="preserve">Contribuições da ambientação acadêmica e do acompanhamento do desenvolvimento formativo na educação e incentivo a permanência no curso de Engenharia de Minas.</t>
  </si>
  <si>
    <t xml:space="preserve">PAIP202619172</t>
  </si>
  <si>
    <t xml:space="preserve">LAISE LIMA DE CARVALHO SOUSA</t>
  </si>
  <si>
    <t xml:space="preserve">Ações de Apoio à Trajetória Acadêmica e Permanência no Curso de Sistemas de Informação </t>
  </si>
  <si>
    <t xml:space="preserve">PAIP202620117</t>
  </si>
  <si>
    <t xml:space="preserve">LUIS FELIPE CANDIDO</t>
  </si>
  <si>
    <t xml:space="preserve">Pavimentando Caminhos, Fundando Vínculos e Concretizando Trajetórias: Comunicação e Acolhimento como Pilar da Permanência no Curso de Engenharia Civil da UFC em Crateús</t>
  </si>
  <si>
    <t xml:space="preserve">PAIP202624517</t>
  </si>
  <si>
    <t xml:space="preserve">RANIELLA BORGES DA SILVA</t>
  </si>
  <si>
    <t xml:space="preserve">RU que acolhe: o Restaurante Universitário como espaço de escuta, acolhimento e permanência estudantil  </t>
  </si>
  <si>
    <t xml:space="preserve">PAIP202624311</t>
  </si>
  <si>
    <t xml:space="preserve">JOSENILDO ISIDRO DOS SANTOS FILHO</t>
  </si>
  <si>
    <t xml:space="preserve">Segue na Mina: acompanhamento e tutoria discente no curso de Engenharia de Minas </t>
  </si>
  <si>
    <t xml:space="preserve">PAIP202620854</t>
  </si>
  <si>
    <t xml:space="preserve">RENATO FURTADO DE MESQUITA</t>
  </si>
  <si>
    <t xml:space="preserve">Observatório de Economia, Finanças, Inovação e Transformação Digital do Sertão de Crateús: formação acadêmica aplicada, permanência estudantil e integração com a realidade socioeconômica regional</t>
  </si>
  <si>
    <t xml:space="preserve">PAIP202619161</t>
  </si>
  <si>
    <t xml:space="preserve">JOAO PAULO MELO FERNANDES</t>
  </si>
  <si>
    <t xml:space="preserve">Acolhida e Tutoria Acadêmica de Recém Ingressos no Campus de Crateús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</si>
</sst>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CCFFCC"/>
      </patternFill>
    </fill>
    <fill>
      <patternFill patternType="solid">
        <fgColor rgb="FF4BACC6"/>
        <bgColor rgb="FF339966"/>
      </patternFill>
    </fill>
    <fill>
      <patternFill patternType="solid">
        <fgColor rgb="FFFFFF00"/>
        <bgColor rgb="FFFFFF00"/>
      </patternFill>
    </fill>
    <fill>
      <patternFill patternType="solid">
        <fgColor rgb="FFD5A6BD"/>
        <bgColor rgb="FFCC99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sergio/Downloads/CGI%20-%20PLANILHA%20COM%20PROJETOS_CCRATEU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lipe"/>
      <sheetName val="Luísa"/>
      <sheetName val="Nelson"/>
      <sheetName val="Bruno"/>
      <sheetName val="Laise"/>
    </sheetNames>
    <sheetDataSet>
      <sheetData sheetId="0"/>
      <sheetData sheetId="1"/>
      <sheetData sheetId="2"/>
      <sheetData sheetId="3"/>
      <sheetData sheetId="4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8.2109375" defaultRowHeight="60.4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25.7"/>
    <col collapsed="false" customWidth="true" hidden="false" outlineLevel="0" max="3" min="3" style="1" width="51.55"/>
    <col collapsed="false" customWidth="true" hidden="false" outlineLevel="0" max="9" min="5" style="0" width="18.01"/>
    <col collapsed="false" customWidth="true" hidden="false" outlineLevel="0" max="13" min="10" style="0" width="18.36"/>
    <col collapsed="false" customWidth="true" hidden="false" outlineLevel="0" max="15" min="14" style="0" width="19.99"/>
    <col collapsed="false" customWidth="true" hidden="false" outlineLevel="0" max="18" min="16" style="0" width="13.5"/>
    <col collapsed="false" customWidth="true" hidden="false" outlineLevel="0" max="19" min="19" style="0" width="16.81"/>
    <col collapsed="false" customWidth="true" hidden="false" outlineLevel="0" max="20" min="20" style="1" width="21.82"/>
    <col collapsed="false" customWidth="true" hidden="false" outlineLevel="0" max="1024" min="996" style="0" width="11.52"/>
  </cols>
  <sheetData>
    <row r="1" customFormat="false" ht="60.4" hidden="false" customHeight="true" outlineLevel="0" collapsed="false">
      <c r="A1" s="2" t="s">
        <v>0</v>
      </c>
      <c r="B1" s="2"/>
      <c r="C1" s="2"/>
      <c r="D1" s="3" t="s">
        <v>1</v>
      </c>
      <c r="E1" s="3" t="s">
        <v>2</v>
      </c>
      <c r="F1" s="3"/>
      <c r="G1" s="3"/>
      <c r="H1" s="3"/>
      <c r="I1" s="3"/>
      <c r="J1" s="3" t="s">
        <v>3</v>
      </c>
      <c r="K1" s="3"/>
      <c r="L1" s="3"/>
      <c r="M1" s="3"/>
      <c r="N1" s="3" t="s">
        <v>4</v>
      </c>
      <c r="O1" s="3"/>
      <c r="P1" s="4"/>
      <c r="Q1" s="5"/>
      <c r="R1" s="5"/>
      <c r="S1" s="6"/>
      <c r="T1" s="7"/>
    </row>
    <row r="2" customFormat="false" ht="115.65" hidden="false" customHeight="true" outlineLevel="0" collapsed="false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4" t="s">
        <v>20</v>
      </c>
      <c r="Q2" s="5" t="s">
        <v>21</v>
      </c>
      <c r="R2" s="5" t="s">
        <v>22</v>
      </c>
      <c r="S2" s="8" t="s">
        <v>23</v>
      </c>
      <c r="T2" s="2" t="s">
        <v>24</v>
      </c>
    </row>
    <row r="3" customFormat="false" ht="60.4" hidden="false" customHeight="true" outlineLevel="0" collapsed="false">
      <c r="A3" s="9" t="s">
        <v>25</v>
      </c>
      <c r="B3" s="9" t="s">
        <v>26</v>
      </c>
      <c r="C3" s="9" t="s">
        <v>27</v>
      </c>
      <c r="D3" s="10" t="n">
        <f aca="false">([1]Filipe!F10+[1]Luísa!F10+[1]Nelson!F10+[1]Bruno!F10+[1]Laise!F10)/5</f>
        <v>20</v>
      </c>
      <c r="E3" s="10" t="n">
        <f aca="false">([1]Filipe!G10+[1]Luísa!G10+[1]Nelson!G10+[1]Bruno!G10+[1]Laise!G10)/5</f>
        <v>7.5</v>
      </c>
      <c r="F3" s="10" t="n">
        <f aca="false">([1]Filipe!H10+[1]Luísa!H10+[1]Nelson!H10+[1]Bruno!H10+[1]Laise!H10)/5</f>
        <v>4.2</v>
      </c>
      <c r="G3" s="10" t="n">
        <f aca="false">([1]Filipe!I10+[1]Luísa!I10+[1]Nelson!I10+[1]Bruno!I10+[1]Laise!I10)/5</f>
        <v>8.3</v>
      </c>
      <c r="H3" s="10" t="n">
        <f aca="false">([1]Filipe!J10+[1]Luísa!J10+[1]Nelson!J10+[1]Bruno!J10+[1]Laise!J10)/5</f>
        <v>12.7</v>
      </c>
      <c r="I3" s="10" t="n">
        <f aca="false">([1]Filipe!K10+[1]Luísa!K10+[1]Nelson!K10+[1]Bruno!K10+[1]Laise!K10)/5</f>
        <v>8.3</v>
      </c>
      <c r="J3" s="10" t="n">
        <f aca="false">([1]Filipe!L10+[1]Luísa!L10+[1]Nelson!L10+[1]Bruno!L10+[1]Laise!L10)/5</f>
        <v>8.3</v>
      </c>
      <c r="K3" s="10" t="n">
        <f aca="false">([1]Filipe!M10+[1]Luísa!M10+[1]Nelson!M10+[1]Bruno!M10+[1]Laise!M10)/5</f>
        <v>5.9</v>
      </c>
      <c r="L3" s="10" t="n">
        <f aca="false">([1]Filipe!N10+[1]Luísa!N10+[1]Nelson!N10+[1]Bruno!N10+[1]Laise!N10)/5</f>
        <v>4.3</v>
      </c>
      <c r="M3" s="10" t="n">
        <f aca="false">([1]Filipe!O10+[1]Luísa!O10+[1]Nelson!O10+[1]Bruno!O10+[1]Laise!O10)/5</f>
        <v>2.5</v>
      </c>
      <c r="N3" s="10" t="n">
        <f aca="false">([1]Filipe!P10+[1]Luísa!P10+[1]Nelson!P10+[1]Bruno!P10+[1]Laise!P10)/5</f>
        <v>2.5</v>
      </c>
      <c r="O3" s="10" t="n">
        <f aca="false">([1]Filipe!Q10+[1]Luísa!Q10+[1]Nelson!Q10+[1]Bruno!Q10+[1]Laise!Q10)/5</f>
        <v>2.5</v>
      </c>
      <c r="P3" s="11" t="n">
        <f aca="false">SUM(D3:O3)</f>
        <v>87</v>
      </c>
      <c r="Q3" s="12" t="n">
        <v>1</v>
      </c>
      <c r="R3" s="12" t="n">
        <v>1</v>
      </c>
      <c r="S3" s="8" t="n">
        <v>0</v>
      </c>
      <c r="T3" s="7" t="s">
        <v>28</v>
      </c>
    </row>
    <row r="4" customFormat="false" ht="60.4" hidden="false" customHeight="true" outlineLevel="0" collapsed="false">
      <c r="A4" s="9" t="s">
        <v>29</v>
      </c>
      <c r="B4" s="9" t="s">
        <v>30</v>
      </c>
      <c r="C4" s="9" t="s">
        <v>31</v>
      </c>
      <c r="D4" s="10" t="n">
        <f aca="false">([1]Luísa!F4+[1]Nelson!F4+[1]Bruno!F4+[1]Laise!F4)/4</f>
        <v>10</v>
      </c>
      <c r="E4" s="10" t="n">
        <f aca="false">([1]Luísa!G4+[1]Nelson!G4+[1]Bruno!G4+[1]Laise!G4)/4</f>
        <v>9</v>
      </c>
      <c r="F4" s="10" t="n">
        <f aca="false">([1]Luísa!H4+[1]Nelson!H4+[1]Bruno!H4+[1]Laise!H4)/4</f>
        <v>5</v>
      </c>
      <c r="G4" s="10" t="n">
        <f aca="false">([1]Luísa!I4+[1]Nelson!I4+[1]Bruno!I4+[1]Laise!I4)/4</f>
        <v>8.125</v>
      </c>
      <c r="H4" s="10" t="n">
        <f aca="false">([1]Luísa!J4+[1]Nelson!J4+[1]Bruno!J4+[1]Laise!J4)/4</f>
        <v>11.375</v>
      </c>
      <c r="I4" s="10" t="n">
        <f aca="false">([1]Luísa!K4+[1]Nelson!K4+[1]Bruno!K4+[1]Laise!K4)/4</f>
        <v>8.875</v>
      </c>
      <c r="J4" s="10" t="n">
        <f aca="false">([1]Luísa!L4+[1]Nelson!L4+[1]Bruno!L4+[1]Laise!L4)/4</f>
        <v>9.375</v>
      </c>
      <c r="K4" s="10" t="n">
        <f aca="false">([1]Luísa!M4+[1]Nelson!M4+[1]Bruno!M4+[1]Laise!M4)/4</f>
        <v>6.625</v>
      </c>
      <c r="L4" s="10" t="n">
        <f aca="false">([1]Luísa!N4+[1]Nelson!N4+[1]Bruno!N4+[1]Laise!N4)/4</f>
        <v>5</v>
      </c>
      <c r="M4" s="10" t="n">
        <f aca="false">([1]Luísa!O4+[1]Nelson!O4+[1]Bruno!O4+[1]Laise!O4)/4</f>
        <v>2.5</v>
      </c>
      <c r="N4" s="10" t="n">
        <f aca="false">([1]Luísa!P4+[1]Nelson!P4+[1]Bruno!P4+[1]Laise!P4)/4</f>
        <v>2.5</v>
      </c>
      <c r="O4" s="10" t="n">
        <f aca="false">([1]Luísa!Q4+[1]Nelson!Q4+[1]Bruno!Q4+[1]Laise!Q4)/4</f>
        <v>2.5</v>
      </c>
      <c r="P4" s="11" t="n">
        <f aca="false">SUM(D4:O4)</f>
        <v>80.875</v>
      </c>
      <c r="Q4" s="12" t="n">
        <v>1</v>
      </c>
      <c r="R4" s="12" t="n">
        <v>1</v>
      </c>
      <c r="S4" s="8" t="n">
        <v>0</v>
      </c>
      <c r="T4" s="7" t="s">
        <v>32</v>
      </c>
    </row>
    <row r="5" customFormat="false" ht="60.4" hidden="false" customHeight="true" outlineLevel="0" collapsed="false">
      <c r="A5" s="9" t="s">
        <v>33</v>
      </c>
      <c r="B5" s="9" t="s">
        <v>34</v>
      </c>
      <c r="C5" s="9" t="s">
        <v>35</v>
      </c>
      <c r="D5" s="10" t="n">
        <f aca="false">([1]Filipe!F8+[1]Luísa!F8+[1]Nelson!F8+[1]Bruno!F8+[1]Laise!F8)/5</f>
        <v>5</v>
      </c>
      <c r="E5" s="10" t="n">
        <f aca="false">([1]Filipe!G8+[1]Luísa!G8+[1]Nelson!G8+[1]Bruno!G8+[1]Laise!G8)/5</f>
        <v>10</v>
      </c>
      <c r="F5" s="10" t="n">
        <f aca="false">([1]Filipe!H8+[1]Luísa!H8+[1]Nelson!H8+[1]Bruno!H8+[1]Laise!H8)/5</f>
        <v>4.7</v>
      </c>
      <c r="G5" s="10" t="n">
        <f aca="false">([1]Filipe!I8+[1]Luísa!I8+[1]Nelson!I8+[1]Bruno!I8+[1]Laise!I8)/5</f>
        <v>8.4</v>
      </c>
      <c r="H5" s="10" t="n">
        <f aca="false">([1]Filipe!J8+[1]Luísa!J8+[1]Nelson!J8+[1]Bruno!J8+[1]Laise!J8)/5</f>
        <v>13.4</v>
      </c>
      <c r="I5" s="10" t="n">
        <f aca="false">([1]Filipe!K8+[1]Luísa!K8+[1]Nelson!K8+[1]Bruno!K8+[1]Laise!K8)/5</f>
        <v>8.1</v>
      </c>
      <c r="J5" s="10" t="n">
        <f aca="false">([1]Filipe!L8+[1]Luísa!L8+[1]Nelson!L8+[1]Bruno!L8+[1]Laise!L8)/5</f>
        <v>8.5</v>
      </c>
      <c r="K5" s="10" t="n">
        <f aca="false">([1]Filipe!M8+[1]Luísa!M8+[1]Nelson!M8+[1]Bruno!M8+[1]Laise!M8)/5</f>
        <v>5.7</v>
      </c>
      <c r="L5" s="10" t="n">
        <f aca="false">([1]Filipe!N8+[1]Luísa!N8+[1]Nelson!N8+[1]Bruno!N8+[1]Laise!N8)/5</f>
        <v>4.7</v>
      </c>
      <c r="M5" s="10" t="n">
        <f aca="false">([1]Filipe!O8+[1]Luísa!O8+[1]Nelson!O8+[1]Bruno!O8+[1]Laise!O8)/5</f>
        <v>2.1</v>
      </c>
      <c r="N5" s="10" t="n">
        <f aca="false">([1]Filipe!P8+[1]Luísa!P8+[1]Nelson!P8+[1]Bruno!P8+[1]Laise!P8)/5</f>
        <v>2.5</v>
      </c>
      <c r="O5" s="10" t="n">
        <f aca="false">([1]Filipe!Q8+[1]Luísa!Q8+[1]Nelson!Q8+[1]Bruno!Q8+[1]Laise!Q8)/5</f>
        <v>2.5</v>
      </c>
      <c r="P5" s="11" t="n">
        <f aca="false">SUM(D5:O5)</f>
        <v>75.6</v>
      </c>
      <c r="Q5" s="12" t="n">
        <v>1</v>
      </c>
      <c r="R5" s="12" t="n">
        <v>1</v>
      </c>
      <c r="S5" s="8" t="n">
        <v>0</v>
      </c>
      <c r="T5" s="7" t="s">
        <v>36</v>
      </c>
    </row>
    <row r="6" customFormat="false" ht="60.4" hidden="false" customHeight="true" outlineLevel="0" collapsed="false">
      <c r="A6" s="9" t="s">
        <v>37</v>
      </c>
      <c r="B6" s="9" t="s">
        <v>38</v>
      </c>
      <c r="C6" s="9" t="s">
        <v>39</v>
      </c>
      <c r="D6" s="10" t="n">
        <f aca="false">([1]Filipe!F12+[1]Nelson!F12+[1]Bruno!F12+[1]Laise!F12)/4</f>
        <v>5</v>
      </c>
      <c r="E6" s="10" t="n">
        <f aca="false">([1]Filipe!G12+[1]Nelson!G12+[1]Bruno!G12+[1]Laise!G12)/4</f>
        <v>7.875</v>
      </c>
      <c r="F6" s="10" t="n">
        <f aca="false">([1]Filipe!H12+[1]Nelson!H12+[1]Bruno!H12+[1]Laise!H12)/4</f>
        <v>4.125</v>
      </c>
      <c r="G6" s="10" t="n">
        <f aca="false">([1]Filipe!I12+[1]Nelson!I12+[1]Bruno!I12+[1]Laise!I12)/4</f>
        <v>8.75</v>
      </c>
      <c r="H6" s="10" t="n">
        <f aca="false">([1]Filipe!J12+[1]Nelson!J12+[1]Bruno!J12+[1]Laise!J12)/4</f>
        <v>12.875</v>
      </c>
      <c r="I6" s="10" t="n">
        <f aca="false">([1]Filipe!K12+[1]Nelson!K12+[1]Bruno!K12+[1]Laise!K12)/4</f>
        <v>8.5</v>
      </c>
      <c r="J6" s="10" t="n">
        <f aca="false">([1]Filipe!L12+[1]Nelson!L12+[1]Bruno!L12+[1]Laise!L12)/4</f>
        <v>9.25</v>
      </c>
      <c r="K6" s="10" t="n">
        <f aca="false">([1]Filipe!M12+[1]Nelson!M12+[1]Bruno!M12+[1]Laise!M12)/4</f>
        <v>5.875</v>
      </c>
      <c r="L6" s="10" t="n">
        <f aca="false">([1]Filipe!N12+[1]Nelson!N12+[1]Bruno!N12+[1]Laise!N12)/4</f>
        <v>4</v>
      </c>
      <c r="M6" s="10" t="n">
        <f aca="false">([1]Filipe!O12+[1]Nelson!O12+[1]Bruno!O12+[1]Laise!O12)/4</f>
        <v>2.75</v>
      </c>
      <c r="N6" s="10" t="n">
        <f aca="false">([1]Filipe!P12+[1]Nelson!P12+[1]Bruno!P12+[1]Laise!P12)/4</f>
        <v>2.5</v>
      </c>
      <c r="O6" s="10" t="n">
        <f aca="false">([1]Filipe!Q12+[1]Nelson!Q12+[1]Bruno!Q12+[1]Laise!Q12)/4</f>
        <v>2.5</v>
      </c>
      <c r="P6" s="11" t="n">
        <f aca="false">SUM(D6:O6)</f>
        <v>74</v>
      </c>
      <c r="Q6" s="12" t="n">
        <v>1</v>
      </c>
      <c r="R6" s="12" t="n">
        <v>1</v>
      </c>
      <c r="S6" s="8" t="n">
        <v>0</v>
      </c>
      <c r="T6" s="7" t="s">
        <v>40</v>
      </c>
    </row>
    <row r="7" customFormat="false" ht="60.4" hidden="false" customHeight="true" outlineLevel="0" collapsed="false">
      <c r="A7" s="9" t="s">
        <v>41</v>
      </c>
      <c r="B7" s="9" t="s">
        <v>42</v>
      </c>
      <c r="C7" s="9" t="s">
        <v>43</v>
      </c>
      <c r="D7" s="10" t="n">
        <f aca="false">([1]Filipe!F3+[1]Luísa!F3+[1]Nelson!F3+[1]Bruno!F3+[1]Laise!F3)/5</f>
        <v>10</v>
      </c>
      <c r="E7" s="10" t="n">
        <f aca="false">([1]Filipe!G3+[1]Luísa!G3+[1]Nelson!G3+[1]Bruno!G3+[1]Laise!G3)/5</f>
        <v>8.5</v>
      </c>
      <c r="F7" s="10" t="n">
        <f aca="false">([1]Filipe!H3+[1]Luísa!H3+[1]Nelson!H3+[1]Bruno!H3+[1]Laise!H3)/5</f>
        <v>4.5</v>
      </c>
      <c r="G7" s="10" t="n">
        <f aca="false">([1]Filipe!I3+[1]Luísa!I3+[1]Nelson!I3+[1]Bruno!I3+[1]Laise!I3)/5</f>
        <v>8.8</v>
      </c>
      <c r="H7" s="10" t="n">
        <f aca="false">([1]Filipe!J3+[1]Luísa!J3+[1]Nelson!J3+[1]Bruno!J3+[1]Laise!J3)/5</f>
        <v>13.4</v>
      </c>
      <c r="I7" s="10" t="n">
        <f aca="false">([1]Filipe!K3+[1]Luísa!K3+[1]Nelson!K3+[1]Bruno!K3+[1]Laise!K3)/5</f>
        <v>8.8</v>
      </c>
      <c r="J7" s="10" t="n">
        <f aca="false">([1]Filipe!L3+[1]Luísa!L3+[1]Nelson!L3+[1]Bruno!L3+[1]Laise!L3)/5</f>
        <v>8.5</v>
      </c>
      <c r="K7" s="10" t="n">
        <f aca="false">([1]Filipe!M3+[1]Luísa!M3+[1]Nelson!M3+[1]Bruno!M3+[1]Laise!M3)/5</f>
        <v>6.5</v>
      </c>
      <c r="L7" s="10" t="n">
        <f aca="false">([1]Filipe!N3+[1]Luísa!N3+[1]Nelson!N3+[1]Bruno!N3+[1]Laise!N3)/5</f>
        <v>2.9</v>
      </c>
      <c r="M7" s="10" t="n">
        <f aca="false">([1]Filipe!O3+[1]Luísa!O3+[1]Nelson!O3+[1]Bruno!O3+[1]Laise!O3)/5</f>
        <v>1.8</v>
      </c>
      <c r="N7" s="10" t="n">
        <f aca="false">([1]Filipe!P3+[1]Luísa!P3+[1]Nelson!P3+[1]Bruno!P3+[1]Laise!P3)/5</f>
        <v>0</v>
      </c>
      <c r="O7" s="10" t="n">
        <f aca="false">([1]Filipe!Q3+[1]Luísa!Q3+[1]Nelson!Q3+[1]Bruno!Q3+[1]Laise!Q3)/5</f>
        <v>0</v>
      </c>
      <c r="P7" s="11" t="n">
        <f aca="false">SUM(D7:O7)</f>
        <v>73.7</v>
      </c>
      <c r="Q7" s="12" t="n">
        <v>1</v>
      </c>
      <c r="R7" s="12" t="n">
        <v>1</v>
      </c>
      <c r="S7" s="8" t="n">
        <v>0</v>
      </c>
      <c r="T7" s="7" t="s">
        <v>32</v>
      </c>
    </row>
    <row r="8" customFormat="false" ht="60.4" hidden="false" customHeight="true" outlineLevel="0" collapsed="false">
      <c r="A8" s="9" t="s">
        <v>44</v>
      </c>
      <c r="B8" s="9" t="s">
        <v>45</v>
      </c>
      <c r="C8" s="9" t="s">
        <v>46</v>
      </c>
      <c r="D8" s="10" t="n">
        <f aca="false">([1]Filipe!F5+[1]Luísa!F5+[1]Nelson!F5+[1]Bruno!F5)/4</f>
        <v>10</v>
      </c>
      <c r="E8" s="10" t="n">
        <f aca="false">([1]Filipe!G5+[1]Luísa!G5+[1]Nelson!G5+[1]Bruno!G5)/4</f>
        <v>7.25</v>
      </c>
      <c r="F8" s="10" t="n">
        <f aca="false">([1]Filipe!H5+[1]Luísa!H5+[1]Nelson!H5+[1]Bruno!H5)/4</f>
        <v>4.25</v>
      </c>
      <c r="G8" s="10" t="n">
        <f aca="false">([1]Filipe!I5+[1]Luísa!I5+[1]Nelson!I5+[1]Bruno!I5)/4</f>
        <v>8.875</v>
      </c>
      <c r="H8" s="10" t="n">
        <f aca="false">([1]Filipe!J5+[1]Luísa!J5+[1]Nelson!J5+[1]Bruno!J5)/4</f>
        <v>11.125</v>
      </c>
      <c r="I8" s="10" t="n">
        <f aca="false">([1]Filipe!K5+[1]Luísa!K5+[1]Nelson!K5+[1]Bruno!K5)/4</f>
        <v>7.375</v>
      </c>
      <c r="J8" s="10" t="n">
        <f aca="false">([1]Filipe!L5+[1]Luísa!L5+[1]Nelson!L5+[1]Bruno!L5)/4</f>
        <v>8.5</v>
      </c>
      <c r="K8" s="10" t="n">
        <f aca="false">([1]Filipe!M5+[1]Luísa!M5+[1]Nelson!M5+[1]Bruno!M5)/4</f>
        <v>5.375</v>
      </c>
      <c r="L8" s="10" t="n">
        <f aca="false">([1]Filipe!N5+[1]Luísa!N5+[1]Nelson!N5+[1]Bruno!N5)/4</f>
        <v>5</v>
      </c>
      <c r="M8" s="10" t="n">
        <f aca="false">([1]Filipe!O5+[1]Luísa!O5+[1]Nelson!O5+[1]Bruno!O5)/4</f>
        <v>2.25</v>
      </c>
      <c r="N8" s="10" t="n">
        <v>2.5</v>
      </c>
      <c r="O8" s="10" t="n">
        <v>0</v>
      </c>
      <c r="P8" s="11" t="n">
        <f aca="false">SUM(D8:O8)</f>
        <v>72.5</v>
      </c>
      <c r="Q8" s="12" t="n">
        <v>1</v>
      </c>
      <c r="R8" s="12" t="n">
        <v>0</v>
      </c>
      <c r="S8" s="8" t="n">
        <v>0</v>
      </c>
      <c r="T8" s="7" t="s">
        <v>32</v>
      </c>
    </row>
    <row r="9" customFormat="false" ht="60.4" hidden="false" customHeight="true" outlineLevel="0" collapsed="false">
      <c r="A9" s="9" t="s">
        <v>47</v>
      </c>
      <c r="B9" s="9" t="s">
        <v>48</v>
      </c>
      <c r="C9" s="9" t="s">
        <v>49</v>
      </c>
      <c r="D9" s="10" t="n">
        <f aca="false">([1]Filipe!F6+[1]Luísa!F6+[1]Nelson!F6+[1]Bruno!F6+[1]Laise!F6)/5</f>
        <v>10</v>
      </c>
      <c r="E9" s="10" t="n">
        <f aca="false">([1]Filipe!G6+[1]Luísa!G6+[1]Nelson!G6+[1]Bruno!G6+[1]Laise!G6)/5</f>
        <v>7.9</v>
      </c>
      <c r="F9" s="10" t="n">
        <f aca="false">([1]Filipe!H6+[1]Luísa!H6+[1]Nelson!H6+[1]Bruno!H6+[1]Laise!H6)/5</f>
        <v>4.3</v>
      </c>
      <c r="G9" s="10" t="n">
        <f aca="false">([1]Filipe!I6+[1]Luísa!I6+[1]Nelson!I6+[1]Bruno!I6+[1]Laise!I6)/5</f>
        <v>8.1</v>
      </c>
      <c r="H9" s="10" t="n">
        <f aca="false">([1]Filipe!J6+[1]Luísa!J6+[1]Nelson!J6+[1]Bruno!J6+[1]Laise!J6)/5</f>
        <v>11.8</v>
      </c>
      <c r="I9" s="10" t="n">
        <f aca="false">([1]Filipe!K6+[1]Luísa!K6+[1]Nelson!K6+[1]Bruno!K6+[1]Laise!K6)/5</f>
        <v>7.6</v>
      </c>
      <c r="J9" s="10" t="n">
        <f aca="false">([1]Filipe!L6+[1]Luísa!L6+[1]Nelson!L6+[1]Bruno!L6+[1]Laise!L6)/5</f>
        <v>7.6</v>
      </c>
      <c r="K9" s="10" t="n">
        <f aca="false">([1]Filipe!M6+[1]Luísa!M6+[1]Nelson!M6+[1]Bruno!M6+[1]Laise!M6)/5</f>
        <v>4.6</v>
      </c>
      <c r="L9" s="10" t="n">
        <f aca="false">([1]Filipe!N6+[1]Luísa!N6+[1]Nelson!N6+[1]Bruno!N6+[1]Laise!N6)/5</f>
        <v>3.5</v>
      </c>
      <c r="M9" s="10" t="n">
        <f aca="false">([1]Filipe!O6+[1]Luísa!O6+[1]Nelson!O6+[1]Bruno!O6+[1]Laise!O6)/5</f>
        <v>1.9</v>
      </c>
      <c r="N9" s="10" t="n">
        <v>2.5</v>
      </c>
      <c r="O9" s="10" t="n">
        <v>0</v>
      </c>
      <c r="P9" s="11" t="n">
        <f aca="false">SUM(D9:O9)</f>
        <v>69.8</v>
      </c>
      <c r="Q9" s="12" t="n">
        <v>1</v>
      </c>
      <c r="R9" s="12" t="n">
        <v>0</v>
      </c>
      <c r="S9" s="8" t="n">
        <v>0</v>
      </c>
      <c r="T9" s="7" t="s">
        <v>32</v>
      </c>
    </row>
    <row r="10" customFormat="false" ht="60.4" hidden="false" customHeight="true" outlineLevel="0" collapsed="false">
      <c r="A10" s="9" t="s">
        <v>50</v>
      </c>
      <c r="B10" s="9" t="s">
        <v>51</v>
      </c>
      <c r="C10" s="9" t="s">
        <v>52</v>
      </c>
      <c r="D10" s="10" t="n">
        <f aca="false">([1]Filipe!F7+[1]Luísa!F7+[1]Nelson!F7+[1]Laise!F7)/4</f>
        <v>5</v>
      </c>
      <c r="E10" s="10" t="n">
        <f aca="false">([1]Filipe!G7+[1]Luísa!G7+[1]Nelson!G7+[1]Laise!G7)/4</f>
        <v>7.125</v>
      </c>
      <c r="F10" s="10" t="n">
        <f aca="false">([1]Filipe!H7+[1]Luísa!H7+[1]Nelson!H7+[1]Laise!H7)/4</f>
        <v>4.75</v>
      </c>
      <c r="G10" s="10" t="n">
        <f aca="false">([1]Filipe!I7+[1]Luísa!I7+[1]Nelson!I7+[1]Laise!I7)/4</f>
        <v>9.5</v>
      </c>
      <c r="H10" s="10" t="n">
        <f aca="false">([1]Filipe!J7+[1]Luísa!J7+[1]Nelson!J7+[1]Laise!J7)/4</f>
        <v>11.625</v>
      </c>
      <c r="I10" s="10" t="n">
        <f aca="false">([1]Filipe!K7+[1]Luísa!K7+[1]Nelson!K7+[1]Laise!K7)/4</f>
        <v>8.25</v>
      </c>
      <c r="J10" s="10" t="n">
        <f aca="false">([1]Filipe!L7+[1]Luísa!L7+[1]Nelson!L7+[1]Laise!L7)/4</f>
        <v>8.25</v>
      </c>
      <c r="K10" s="10" t="n">
        <f aca="false">([1]Filipe!M7+[1]Luísa!M7+[1]Nelson!M7+[1]Laise!M7)/4</f>
        <v>6.25</v>
      </c>
      <c r="L10" s="10" t="n">
        <f aca="false">([1]Filipe!N7+[1]Luísa!N7+[1]Nelson!N7+[1]Laise!N7)/4</f>
        <v>4.375</v>
      </c>
      <c r="M10" s="10" t="n">
        <f aca="false">([1]Filipe!O7+[1]Luísa!O7+[1]Nelson!O7+[1]Laise!O7)/4</f>
        <v>1.875</v>
      </c>
      <c r="N10" s="10" t="n">
        <f aca="false">([1]Filipe!P7+[1]Luísa!P7+[1]Nelson!P7+[1]Laise!P7)/4</f>
        <v>0</v>
      </c>
      <c r="O10" s="10" t="n">
        <f aca="false">([1]Filipe!Q7+[1]Luísa!Q7+[1]Nelson!Q7+[1]Laise!Q7)/4</f>
        <v>0</v>
      </c>
      <c r="P10" s="11" t="n">
        <f aca="false">SUM(D10:O10)</f>
        <v>67</v>
      </c>
      <c r="Q10" s="12" t="n">
        <v>0</v>
      </c>
      <c r="R10" s="12" t="n">
        <v>1</v>
      </c>
      <c r="S10" s="8" t="n">
        <v>4</v>
      </c>
      <c r="T10" s="7" t="s">
        <v>36</v>
      </c>
    </row>
    <row r="11" customFormat="false" ht="60.4" hidden="false" customHeight="true" outlineLevel="0" collapsed="false">
      <c r="A11" s="9" t="s">
        <v>53</v>
      </c>
      <c r="B11" s="9" t="s">
        <v>54</v>
      </c>
      <c r="C11" s="9" t="s">
        <v>55</v>
      </c>
      <c r="D11" s="10" t="n">
        <f aca="false">([1]Filipe!F11+[1]Luísa!F11+[1]Nelson!F11+[1]Bruno!F11+[1]Laise!F11)/5</f>
        <v>5</v>
      </c>
      <c r="E11" s="10" t="n">
        <f aca="false">([1]Filipe!G11+[1]Luísa!G11+[1]Nelson!G11+[1]Bruno!G11+[1]Laise!G11)/5</f>
        <v>7.5</v>
      </c>
      <c r="F11" s="10" t="n">
        <f aca="false">([1]Filipe!H11+[1]Luísa!H11+[1]Nelson!H11+[1]Bruno!H11+[1]Laise!H11)/5</f>
        <v>4.3</v>
      </c>
      <c r="G11" s="10" t="n">
        <f aca="false">([1]Filipe!I11+[1]Luísa!I11+[1]Nelson!I11+[1]Bruno!I11+[1]Laise!I11)/5</f>
        <v>7.5</v>
      </c>
      <c r="H11" s="10" t="n">
        <f aca="false">([1]Filipe!J11+[1]Luísa!J11+[1]Nelson!J11+[1]Bruno!J11+[1]Laise!J11)/5</f>
        <v>11.6</v>
      </c>
      <c r="I11" s="10" t="n">
        <f aca="false">([1]Filipe!K11+[1]Luísa!K11+[1]Nelson!K11+[1]Bruno!K11+[1]Laise!K11)/5</f>
        <v>9.1</v>
      </c>
      <c r="J11" s="10" t="n">
        <f aca="false">([1]Filipe!L11+[1]Luísa!L11+[1]Nelson!L11+[1]Bruno!L11+[1]Laise!L11)/5</f>
        <v>8.4</v>
      </c>
      <c r="K11" s="10" t="n">
        <f aca="false">([1]Filipe!M11+[1]Luísa!M11+[1]Nelson!M11+[1]Bruno!M11+[1]Laise!M11)/5</f>
        <v>5.3</v>
      </c>
      <c r="L11" s="10" t="n">
        <f aca="false">([1]Filipe!N11+[1]Luísa!N11+[1]Nelson!N11+[1]Bruno!N11+[1]Laise!N11)/5</f>
        <v>4.7</v>
      </c>
      <c r="M11" s="10" t="n">
        <f aca="false">([1]Filipe!O11+[1]Luísa!O11+[1]Nelson!O11+[1]Bruno!O11+[1]Laise!O11)/5</f>
        <v>2.3</v>
      </c>
      <c r="N11" s="10" t="n">
        <f aca="false">([1]Filipe!P11+[1]Luísa!P11+[1]Nelson!P11+[1]Bruno!P11+[1]Laise!P11)/5</f>
        <v>0</v>
      </c>
      <c r="O11" s="10" t="n">
        <f aca="false">([1]Filipe!Q11+[1]Luísa!Q11+[1]Nelson!Q11+[1]Bruno!Q11+[1]Laise!Q11)/5</f>
        <v>0</v>
      </c>
      <c r="P11" s="11" t="n">
        <f aca="false">SUM(D11:O11)</f>
        <v>65.7</v>
      </c>
      <c r="Q11" s="12" t="n">
        <v>0</v>
      </c>
      <c r="R11" s="12" t="n">
        <v>1</v>
      </c>
      <c r="S11" s="8" t="n">
        <v>0</v>
      </c>
      <c r="T11" s="7" t="s">
        <v>40</v>
      </c>
    </row>
    <row r="12" customFormat="false" ht="60.4" hidden="false" customHeight="true" outlineLevel="0" collapsed="false">
      <c r="A12" s="9" t="s">
        <v>56</v>
      </c>
      <c r="B12" s="9" t="s">
        <v>57</v>
      </c>
      <c r="C12" s="9" t="s">
        <v>58</v>
      </c>
      <c r="D12" s="10" t="n">
        <f aca="false">([1]Filipe!F13+[1]Luísa!F13+[1]Nelson!F13+[1]Bruno!F13+[1]Laise!F13)/5</f>
        <v>5</v>
      </c>
      <c r="E12" s="10" t="n">
        <f aca="false">([1]Filipe!G13+[1]Luísa!G13+[1]Nelson!G13+[1]Bruno!G13+[1]Laise!G13)/5</f>
        <v>7.1</v>
      </c>
      <c r="F12" s="10" t="n">
        <f aca="false">([1]Filipe!H13+[1]Luísa!H13+[1]Nelson!H13+[1]Bruno!H13+[1]Laise!H13)/5</f>
        <v>4.4</v>
      </c>
      <c r="G12" s="10" t="n">
        <f aca="false">([1]Filipe!I13+[1]Luísa!I13+[1]Nelson!I13+[1]Bruno!I13+[1]Laise!I13)/5</f>
        <v>8.3</v>
      </c>
      <c r="H12" s="10" t="n">
        <f aca="false">([1]Filipe!J13+[1]Luísa!J13+[1]Nelson!J13+[1]Bruno!J13+[1]Laise!J13)/5</f>
        <v>10.7</v>
      </c>
      <c r="I12" s="10" t="n">
        <f aca="false">([1]Filipe!K13+[1]Luísa!K13+[1]Nelson!K13+[1]Bruno!K13+[1]Laise!K13)/5</f>
        <v>7.3</v>
      </c>
      <c r="J12" s="10" t="n">
        <f aca="false">([1]Filipe!L13+[1]Luísa!L13+[1]Nelson!L13+[1]Bruno!L13+[1]Laise!L13)/5</f>
        <v>8.2</v>
      </c>
      <c r="K12" s="10" t="n">
        <f aca="false">([1]Filipe!M13+[1]Luísa!M13+[1]Nelson!M13+[1]Bruno!M13+[1]Laise!M13)/5</f>
        <v>5.5</v>
      </c>
      <c r="L12" s="10" t="n">
        <f aca="false">([1]Filipe!N13+[1]Luísa!N13+[1]Nelson!N13+[1]Bruno!N13+[1]Laise!N13)/5</f>
        <v>2.6</v>
      </c>
      <c r="M12" s="10" t="n">
        <f aca="false">([1]Filipe!O13+[1]Luísa!O13+[1]Nelson!O13+[1]Bruno!O13+[1]Laise!O13)/5</f>
        <v>2.3</v>
      </c>
      <c r="N12" s="10" t="n">
        <v>2.5</v>
      </c>
      <c r="O12" s="10" t="n">
        <v>0</v>
      </c>
      <c r="P12" s="11" t="n">
        <f aca="false">SUM(D12:O12)</f>
        <v>63.9</v>
      </c>
      <c r="Q12" s="12" t="n">
        <v>0</v>
      </c>
      <c r="R12" s="12" t="n">
        <v>1</v>
      </c>
      <c r="S12" s="8" t="n">
        <v>3</v>
      </c>
      <c r="T12" s="7" t="s">
        <v>40</v>
      </c>
    </row>
    <row r="13" customFormat="false" ht="60.4" hidden="false" customHeight="true" outlineLevel="0" collapsed="false">
      <c r="A13" s="9" t="s">
        <v>59</v>
      </c>
      <c r="B13" s="9" t="s">
        <v>60</v>
      </c>
      <c r="C13" s="9" t="s">
        <v>61</v>
      </c>
      <c r="D13" s="10" t="n">
        <f aca="false">([1]Filipe!F9+[1]Luísa!F9+[1]Nelson!F9+[1]Bruno!F9+[1]Laise!F9)/5</f>
        <v>5</v>
      </c>
      <c r="E13" s="10" t="n">
        <f aca="false">([1]Filipe!G9+[1]Luísa!G9+[1]Nelson!G9+[1]Bruno!G9+[1]Laise!G9)/5</f>
        <v>8.7</v>
      </c>
      <c r="F13" s="10" t="n">
        <f aca="false">([1]Filipe!H9+[1]Luísa!H9+[1]Nelson!H9+[1]Bruno!H9+[1]Laise!H9)/5</f>
        <v>3.9</v>
      </c>
      <c r="G13" s="10" t="n">
        <f aca="false">([1]Filipe!I9+[1]Luísa!I9+[1]Nelson!I9+[1]Bruno!I9+[1]Laise!I9)/5</f>
        <v>4.1</v>
      </c>
      <c r="H13" s="10" t="n">
        <f aca="false">([1]Filipe!J9+[1]Luísa!J9+[1]Nelson!J9+[1]Bruno!J9+[1]Laise!J9)/5</f>
        <v>7.9</v>
      </c>
      <c r="I13" s="10" t="n">
        <f aca="false">([1]Filipe!K9+[1]Luísa!K9+[1]Nelson!K9+[1]Bruno!K9+[1]Laise!K9)/5</f>
        <v>7.4</v>
      </c>
      <c r="J13" s="10" t="n">
        <f aca="false">([1]Filipe!L9+[1]Luísa!L9+[1]Nelson!L9+[1]Bruno!L9+[1]Laise!L9)/5</f>
        <v>8.4</v>
      </c>
      <c r="K13" s="10" t="n">
        <f aca="false">([1]Filipe!M9+[1]Luísa!M9+[1]Nelson!M9+[1]Bruno!M9+[1]Laise!M9)/5</f>
        <v>4.9</v>
      </c>
      <c r="L13" s="10" t="n">
        <f aca="false">([1]Filipe!N9+[1]Luísa!N9+[1]Nelson!N9+[1]Bruno!N9+[1]Laise!N9)/5</f>
        <v>1.9</v>
      </c>
      <c r="M13" s="10" t="n">
        <f aca="false">([1]Filipe!O9+[1]Luísa!O9+[1]Nelson!O9+[1]Bruno!O9+[1]Laise!O9)/5</f>
        <v>2.5</v>
      </c>
      <c r="N13" s="10" t="n">
        <f aca="false">([1]Filipe!P9+[1]Luísa!P9+[1]Nelson!P9+[1]Bruno!P9+[1]Laise!P9)/5</f>
        <v>2.5</v>
      </c>
      <c r="O13" s="10" t="n">
        <f aca="false">([1]Filipe!Q9+[1]Luísa!Q9+[1]Nelson!Q9+[1]Bruno!Q9+[1]Laise!Q9)/5</f>
        <v>2.5</v>
      </c>
      <c r="P13" s="11" t="n">
        <f aca="false">SUM(D13:O13)</f>
        <v>59.7</v>
      </c>
      <c r="Q13" s="12" t="n">
        <v>0</v>
      </c>
      <c r="R13" s="12" t="n">
        <v>1</v>
      </c>
      <c r="S13" s="8" t="n">
        <v>1</v>
      </c>
      <c r="T13" s="7" t="s">
        <v>36</v>
      </c>
    </row>
    <row r="14" customFormat="false" ht="60.4" hidden="false" customHeight="true" outlineLevel="0" collapsed="false">
      <c r="A14" s="9"/>
      <c r="B14" s="9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3"/>
      <c r="Q14" s="13" t="n">
        <f aca="false">SUM(Q3:Q13)</f>
        <v>7</v>
      </c>
      <c r="R14" s="13" t="n">
        <f aca="false">SUM(R3:R13)</f>
        <v>9</v>
      </c>
      <c r="S14" s="13" t="n">
        <f aca="false">SUM(S3:S13)</f>
        <v>8</v>
      </c>
      <c r="T14" s="14"/>
    </row>
    <row r="15" customFormat="false" ht="60.4" hidden="false" customHeight="true" outlineLevel="0" collapsed="false">
      <c r="A15" s="15"/>
      <c r="B15" s="15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customFormat="false" ht="60.4" hidden="false" customHeight="true" outlineLevel="0" collapsed="false">
      <c r="A16" s="15"/>
      <c r="B16" s="15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</sheetData>
  <mergeCells count="4">
    <mergeCell ref="A1:C1"/>
    <mergeCell ref="E1:I1"/>
    <mergeCell ref="J1:M1"/>
    <mergeCell ref="N1:O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2026-01-27T12:27:03Z</dcterms:created>
  <dc:creator/>
  <dc:description/>
  <dc:language>pt-BR</dc:language>
  <cp:lastModifiedBy/>
  <dcterms:modified xsi:type="dcterms:W3CDTF">2026-01-27T12:31:35Z</dcterms:modified>
  <cp:revision>2</cp:revision>
  <dc:subject/>
  <dc:title/>
</cp:coreProperties>
</file>